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1775" activeTab="0"/>
  </bookViews>
  <sheets>
    <sheet name="END" sheetId="1" r:id="rId1"/>
    <sheet name="Лист1" sheetId="2" r:id="rId2"/>
  </sheets>
  <definedNames>
    <definedName name="_xlnm.Print_Area" localSheetId="0">'END'!$A$1:$G$154</definedName>
  </definedNames>
  <calcPr fullCalcOnLoad="1"/>
</workbook>
</file>

<file path=xl/sharedStrings.xml><?xml version="1.0" encoding="utf-8"?>
<sst xmlns="http://schemas.openxmlformats.org/spreadsheetml/2006/main" count="303" uniqueCount="166">
  <si>
    <t xml:space="preserve">                Основные показатели, представляемые для разработки прогноза развития муниципального образования </t>
  </si>
  <si>
    <t xml:space="preserve">Муниципальное образование
</t>
  </si>
  <si>
    <t>Адрес</t>
  </si>
  <si>
    <t>Фамилия, имя, отчество главы администрации</t>
  </si>
  <si>
    <t>Адрес электронной почты</t>
  </si>
  <si>
    <t>Показатели</t>
  </si>
  <si>
    <t>Единица измерения</t>
  </si>
  <si>
    <t>I. Финансы</t>
  </si>
  <si>
    <t>млн. руб.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</si>
  <si>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</si>
  <si>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</si>
  <si>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</si>
  <si>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в том числе:</t>
  </si>
  <si>
    <t>2. Финансирование муниципальных программ (справочно)</t>
  </si>
  <si>
    <t xml:space="preserve">II. Производственная деятельность </t>
  </si>
  <si>
    <t>1.1. раздел А: Сельское хозяйство, охота и лесное хозяйство</t>
  </si>
  <si>
    <t>млн.руб.</t>
  </si>
  <si>
    <t>1.2. раздел С: Добыча полезных ископаемых</t>
  </si>
  <si>
    <t>1.3. раздел D: Обрабатывающие производства</t>
  </si>
  <si>
    <t>1.4. раздел Е:  Производство и распределение электроэнергии, газа и воды</t>
  </si>
  <si>
    <t>1.5. раздел F:  Cтроительство</t>
  </si>
  <si>
    <t>1.6. раздел G:  Оптовая и розничная торговля</t>
  </si>
  <si>
    <t xml:space="preserve">1.7. из раздела I:  Транспорт </t>
  </si>
  <si>
    <t>1.8. из раздела I:  Связь</t>
  </si>
  <si>
    <t>тыс.руб./чел.</t>
  </si>
  <si>
    <t>тыс. кВт.ч</t>
  </si>
  <si>
    <t xml:space="preserve">III. Инновационная деятельность  </t>
  </si>
  <si>
    <t>1. Число организаций, выпускающих инновационную продукцию</t>
  </si>
  <si>
    <t>ед.</t>
  </si>
  <si>
    <t>2. Объем отгруженной инновационной продукции</t>
  </si>
  <si>
    <t>3. Число организаций, осуществляющих технологические, организационные, маркетинговые инновации</t>
  </si>
  <si>
    <t>3.1. из них число организаций, осуществляющих технологические инновации</t>
  </si>
  <si>
    <t>4.  Затраты организаций на технологические, организационные, маркетинговые инновации</t>
  </si>
  <si>
    <t>4.1. из них на технологические инновации</t>
  </si>
  <si>
    <t>IV. Инвестиционная деятельность</t>
  </si>
  <si>
    <t>из них по отраслям экономики:</t>
  </si>
  <si>
    <t>1.1. промышленный комплекс</t>
  </si>
  <si>
    <t>1.2. сельское хозяйство</t>
  </si>
  <si>
    <t xml:space="preserve">1.3. оптовая и розничная торговля, сфера услуг и развлечений </t>
  </si>
  <si>
    <t xml:space="preserve">1.4. транспорт </t>
  </si>
  <si>
    <t>чел.</t>
  </si>
  <si>
    <t>1. Доходы населения муниципального образования, всего</t>
  </si>
  <si>
    <t>из них:</t>
  </si>
  <si>
    <t>1.1.  Доходы от предпринимательской деятельности</t>
  </si>
  <si>
    <t xml:space="preserve">1.2.  Оплата труда </t>
  </si>
  <si>
    <t>2. Среднедушевые денежные доходы  (в месяц)</t>
  </si>
  <si>
    <t>руб./чел.</t>
  </si>
  <si>
    <t xml:space="preserve">3. Численность населения с денежными доходами ниже прожиточного минимума в % к численности населения муниципального образования </t>
  </si>
  <si>
    <t>%</t>
  </si>
  <si>
    <t>1. Оборот розничной торговли в ценах соответствующего периода</t>
  </si>
  <si>
    <t>2. Оборот общественного питания</t>
  </si>
  <si>
    <t>3. Обеспеченность площадью торговых объектов</t>
  </si>
  <si>
    <t>кв.м/на 1000 жителей</t>
  </si>
  <si>
    <t xml:space="preserve">1. Численность и состав населения </t>
  </si>
  <si>
    <r>
      <t>1.1. Численность постоянного населения</t>
    </r>
    <r>
      <rPr>
        <b/>
        <sz val="10"/>
        <rFont val="Times New Roman Cyr"/>
        <family val="0"/>
      </rPr>
      <t xml:space="preserve"> </t>
    </r>
    <r>
      <rPr>
        <sz val="10"/>
        <rFont val="Times New Roman CYR"/>
        <family val="0"/>
      </rPr>
      <t>муниципального образования (на начало года)</t>
    </r>
  </si>
  <si>
    <t>2. Естественное движение</t>
  </si>
  <si>
    <t>2.1. Число родившихся</t>
  </si>
  <si>
    <t>2.2. Число умерших</t>
  </si>
  <si>
    <t xml:space="preserve">в том числе: </t>
  </si>
  <si>
    <t>2.2.1. детей в возрасте до 1 года</t>
  </si>
  <si>
    <t>2.2.2. в трудоспособном возрасте</t>
  </si>
  <si>
    <r>
      <t xml:space="preserve">3.Миграционное движение </t>
    </r>
    <r>
      <rPr>
        <sz val="10"/>
        <rFont val="Times New Roman Cyr"/>
        <family val="0"/>
      </rPr>
      <t>(на постоянное место жительства, нетрудовая миграция)</t>
    </r>
  </si>
  <si>
    <t>3.1. Число прибывших</t>
  </si>
  <si>
    <t>3.2. Число выбывших</t>
  </si>
  <si>
    <t>1. Количество семей с 3 и более детьми</t>
  </si>
  <si>
    <t>2. Количество мест  в дошкольных образовательных учреждениях</t>
  </si>
  <si>
    <t>4. Количество мест в общеобразовательных учреждениях</t>
  </si>
  <si>
    <t>4.1. в том числе в начальных классах</t>
  </si>
  <si>
    <t>5. Количество учащихся общеобразовательных учреждений, обучающихся во вторую и третью смены</t>
  </si>
  <si>
    <r>
      <t xml:space="preserve">6. Потребность в дополнительных местах в общеобразовательных  учреждениях </t>
    </r>
    <r>
      <rPr>
        <sz val="10"/>
        <rFont val="Times New Roman Cyr"/>
        <family val="0"/>
      </rPr>
      <t>(дети 7-17 лет минус количество имеющихся мест)</t>
    </r>
    <r>
      <rPr>
        <b/>
        <sz val="10"/>
        <rFont val="Times New Roman Cyr"/>
        <family val="0"/>
      </rPr>
      <t xml:space="preserve"> </t>
    </r>
  </si>
  <si>
    <t>Исполнитель</t>
  </si>
  <si>
    <t>Телефон</t>
  </si>
  <si>
    <t>5. Число внедренных передовых производственных технологий</t>
  </si>
  <si>
    <t>2. Ввод в действие новых основных фондов</t>
  </si>
  <si>
    <t>2.1. в том числе отечественного производства</t>
  </si>
  <si>
    <t>3. Количество созданных новых рабочих мест</t>
  </si>
  <si>
    <t>1.6. Земельный налог</t>
  </si>
  <si>
    <t>1.2. Среднегодовая численность населения муниципального образования</t>
  </si>
  <si>
    <t xml:space="preserve">   1.1. в том числе со среднедушевыми доходами ниже прожиточного минимума</t>
  </si>
  <si>
    <t>7. Обеспеченность врачебными кадрами всех специальностей</t>
  </si>
  <si>
    <t>ед. на 10 тыс. населения</t>
  </si>
  <si>
    <t>8. Обеспеченность врачами общей практики</t>
  </si>
  <si>
    <t>9. Обеспеченность средним медицинским персоналом</t>
  </si>
  <si>
    <t>10. Доля врачей в возрасте до 35 лет к общему числу врачей</t>
  </si>
  <si>
    <t>11. Доля учителей общеобразовательных учреждений в возрасте до 35 лет к общему числу учителей образовательных учреждений</t>
  </si>
  <si>
    <t>12. Численность женщин, находящихся  в отпуске по уходу за ребенком до достижения им возраста трех лет, прошедших профессиональное обучение (переобучение)</t>
  </si>
  <si>
    <t xml:space="preserve">13. Количество социально ориентированных некоммерческих организаций, получивших поддержку из местного бюджета </t>
  </si>
  <si>
    <r>
      <t xml:space="preserve">1. </t>
    </r>
    <r>
      <rPr>
        <b/>
        <sz val="10"/>
        <color indexed="8"/>
        <rFont val="Times New Roman"/>
        <family val="1"/>
      </rPr>
      <t xml:space="preserve">Доходы, всего </t>
    </r>
    <r>
      <rPr>
        <sz val="10"/>
        <color indexed="8"/>
        <rFont val="Times New Roman"/>
        <family val="1"/>
      </rPr>
      <t>(стр. 1.1 + стр. 1.12)</t>
    </r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</si>
  <si>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</si>
  <si>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</si>
  <si>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</si>
  <si>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 xml:space="preserve">1.5. Налог с патентной системы налогообложения </t>
  </si>
  <si>
    <t xml:space="preserve">1.7. Единый сельскохозяйственный налог </t>
  </si>
  <si>
    <t xml:space="preserve">1.7.1. налоговая база 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</si>
  <si>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</si>
  <si>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</si>
  <si>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</si>
  <si>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</si>
  <si>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 xml:space="preserve">1.13. Средства, получаемые  от вышестоящих уровней власти </t>
  </si>
  <si>
    <t xml:space="preserve"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 </t>
  </si>
  <si>
    <t xml:space="preserve">  3.1. Земельный налог</t>
  </si>
  <si>
    <t xml:space="preserve">  3.2. Налог на имущество физических лиц</t>
  </si>
  <si>
    <t>2017 год прогноз</t>
  </si>
  <si>
    <t>1.12. Итого доходов (сумма строк 1.3,1.4, 1.5, 1.6, 1.7, 1.8, 1.9, 1.10,1.11)</t>
  </si>
  <si>
    <t xml:space="preserve">V. Денежные доходы населения </t>
  </si>
  <si>
    <t xml:space="preserve">VI. Потребительский рынок </t>
  </si>
  <si>
    <t xml:space="preserve">VII. Демографические показатели </t>
  </si>
  <si>
    <t>VIII. Развитие социальной сферы</t>
  </si>
  <si>
    <t>IХ. Трудовые ресурсы</t>
  </si>
  <si>
    <r>
      <t xml:space="preserve">1.3. Численность детей в возрасте 3-7 лет </t>
    </r>
    <r>
      <rPr>
        <sz val="10"/>
        <rFont val="Times New Roman Cyr"/>
        <family val="0"/>
      </rPr>
      <t xml:space="preserve">(дошкольного возраста) </t>
    </r>
  </si>
  <si>
    <r>
      <t xml:space="preserve">1.4. Численность детей  и подростков в возрасте 8-17 лет </t>
    </r>
    <r>
      <rPr>
        <sz val="10"/>
        <rFont val="Times New Roman Cyr"/>
        <family val="0"/>
      </rPr>
      <t>(школьного возраста)</t>
    </r>
  </si>
  <si>
    <t>1.6. Численность населения старше трудоспособного возраста</t>
  </si>
  <si>
    <t>1.5. Численность населения в трудоспособном  возрасте</t>
  </si>
  <si>
    <r>
      <t xml:space="preserve">3. Потребность в дополнительных местах в дошкольных образовательных учреждениях </t>
    </r>
    <r>
      <rPr>
        <sz val="10"/>
        <rFont val="Times New Roman Cyr"/>
        <family val="0"/>
      </rPr>
      <t>(дети от 1,5 до 7 лет минус количество имеющихся мест)</t>
    </r>
  </si>
  <si>
    <t xml:space="preserve">   3.1. Очередность в дошкольные образовательные учреждения детей от 1,5 до 3 лет (заполняется с 2016 года)</t>
  </si>
  <si>
    <t xml:space="preserve">   3.2. Очередность в дошкольные образовательные учреждения детей от 3 до 7 лет</t>
  </si>
  <si>
    <t>2018 год прогноз</t>
  </si>
  <si>
    <t>1. Объем инвестиций в основной капитал за счет всех источников финансирования, всего</t>
  </si>
  <si>
    <t>1. Среднесписочная численность работников (без внешних совместителей) по полному кругу организаций</t>
  </si>
  <si>
    <t>2. Трудовые ресурсы, всего</t>
  </si>
  <si>
    <t>3. Состав трудовых ресурсов:</t>
  </si>
  <si>
    <t>3.1. трудоспособное население в трудоспособном возрасте</t>
  </si>
  <si>
    <t>3.2. лица старше трудоспособного возраста, занятые в экономике</t>
  </si>
  <si>
    <t>3.3. подростки, занятые в экономике (до 15 лет включительно)</t>
  </si>
  <si>
    <t>4. Распределение трудовых ресурсов:</t>
  </si>
  <si>
    <t>4.1. занято в экономике муниципального образования (без учета иногородних жителей, въезжающих на работу на территорию муниципального образования)</t>
  </si>
  <si>
    <t>5. Потребность организаций в подготовке специалистов и квалифицированных рабочих в рамках программ развития организаций и инвестиционных проектов</t>
  </si>
  <si>
    <t xml:space="preserve">  5.1. в разрезе специальностей высшего профессионального образования по направлениям подготовки</t>
  </si>
  <si>
    <t xml:space="preserve">   5.1.1 инженерно-технические специальности</t>
  </si>
  <si>
    <t xml:space="preserve">   5.1.2 гуманитарные специальности</t>
  </si>
  <si>
    <t>5.2. в разрезе специальностей и профессий среднего профессионального образования по специальностям</t>
  </si>
  <si>
    <t xml:space="preserve">   5.2.1 инженерно-технические специальности</t>
  </si>
  <si>
    <t xml:space="preserve">  5.2.2 гуманитарные специальности</t>
  </si>
  <si>
    <r>
      <t xml:space="preserve">1. Оборот  организаций (по полному кругу) по видам экономической деятельности*, всего </t>
    </r>
  </si>
  <si>
    <t>* Все стоимостные показатели рассчитываются в ценах текущих лет</t>
  </si>
  <si>
    <t>2015 год            отчет</t>
  </si>
  <si>
    <t>2016 год            оценка</t>
  </si>
  <si>
    <t>2019 год прогноз</t>
  </si>
  <si>
    <t>4.2. учащиеся в трудоспособном возрасте, обучающиеся  с отрывом от работы</t>
  </si>
  <si>
    <t>4.3. безработные по методологии МОТ</t>
  </si>
  <si>
    <t>4.3.1. в том числе безработные, официально зарегистрированные в службе занятости</t>
  </si>
  <si>
    <t>4.4. неработающие пенсионеры в трудоспособном возрасте, получающие пенсии  по старости на льготных условиях в органах Пенсионного фонда</t>
  </si>
  <si>
    <t>4.5. лица, находящиеся в отпусках по беременности и родам и по уходу за ребенком до достижения им возраста 3 лет</t>
  </si>
  <si>
    <t>4.6. лица, выполняющие домашние обязанности, осуществляющие уход за детьми и другими членами семьи, а также другие трудоспособные лица, у которых нет необходимости работать</t>
  </si>
  <si>
    <t>4.7. прочие (военнослужащие,  лица, находящиеся в местах лишения свободы, и другие)</t>
  </si>
  <si>
    <r>
      <t xml:space="preserve">2. Оборот организаций (по полному кругу) в расчете на одного работника </t>
    </r>
  </si>
  <si>
    <t>2.1. раздел А: Сельское хозяйство, охота и лесное хозяйство</t>
  </si>
  <si>
    <t>2.2. раздел С: Добыча полезных ископаемых</t>
  </si>
  <si>
    <t>2.3. раздел D: Обрабатывающие производства</t>
  </si>
  <si>
    <t>2.4. раздел Е:  Производство и распределение электроэнергии, газа и воды</t>
  </si>
  <si>
    <t>2.5. раздел F:  Cтроительство</t>
  </si>
  <si>
    <t>2.6. раздел G:  Оптовая и розничная торговля</t>
  </si>
  <si>
    <t xml:space="preserve">2.7. из раздела I:  Транспорт </t>
  </si>
  <si>
    <t>2.8. из раздела I:  Связь</t>
  </si>
  <si>
    <t>3. Электроэнергетический баланс:</t>
  </si>
  <si>
    <t xml:space="preserve">3.1. Потребление электроэнергии муниципальным образованием  </t>
  </si>
  <si>
    <t>3.2. Наличие собственных ресурсов на территории муниципального образования</t>
  </si>
  <si>
    <t>3.3. Получение электроэнергии со стороны</t>
  </si>
  <si>
    <t>3.4. Отпуск электроэнергии на сторону</t>
  </si>
  <si>
    <t>3.5. Баланс (п.3.2+п.3.3–п.3.4–п.3.1)</t>
  </si>
  <si>
    <t>3.4. иностранные граждане, осуществляющие трудовую деятельность по найму в Российской Федерации</t>
  </si>
  <si>
    <t>1.3. Социальные выплаты</t>
  </si>
  <si>
    <t>Ирбитское</t>
  </si>
  <si>
    <t>623850 г.Ирбит Свердловской области, ул. Орджоникидзе, 30</t>
  </si>
  <si>
    <t>Никифоров Алексей Валерьевич</t>
  </si>
  <si>
    <t>ekonbv@mail.ru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</si>
</sst>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0_р_."/>
    <numFmt numFmtId="183" formatCode="#,##0_р_."/>
    <numFmt numFmtId="184" formatCode="#,##0.000_р_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Times New Roman"/>
      <family val="1"/>
    </font>
    <font>
      <u val="single"/>
      <sz val="7.5"/>
      <color indexed="12"/>
      <name val="Arial"/>
      <family val="2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i/>
      <sz val="11"/>
      <color indexed="8"/>
      <name val="Times New Roman"/>
      <family val="1"/>
    </font>
    <font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top" wrapText="1" indent="1"/>
    </xf>
    <xf numFmtId="0" fontId="6" fillId="0" borderId="12" xfId="56" applyFont="1" applyFill="1" applyBorder="1" applyAlignment="1">
      <alignment wrapText="1"/>
      <protection/>
    </xf>
    <xf numFmtId="0" fontId="6" fillId="0" borderId="12" xfId="56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horizontal="left" vertical="top" wrapText="1" indent="2"/>
    </xf>
    <xf numFmtId="0" fontId="6" fillId="0" borderId="0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/>
    </xf>
    <xf numFmtId="0" fontId="8" fillId="0" borderId="10" xfId="56" applyFont="1" applyFill="1" applyBorder="1" applyAlignment="1">
      <alignment horizont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42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 indent="1"/>
    </xf>
    <xf numFmtId="0" fontId="9" fillId="0" borderId="10" xfId="0" applyFont="1" applyFill="1" applyBorder="1" applyAlignment="1">
      <alignment horizontal="left" wrapText="1" indent="2"/>
    </xf>
    <xf numFmtId="0" fontId="9" fillId="0" borderId="11" xfId="0" applyFont="1" applyFill="1" applyBorder="1" applyAlignment="1">
      <alignment horizontal="left" wrapText="1" indent="1"/>
    </xf>
    <xf numFmtId="0" fontId="9" fillId="0" borderId="10" xfId="0" applyFont="1" applyFill="1" applyBorder="1" applyAlignment="1">
      <alignment horizontal="left" vertical="top" indent="1"/>
    </xf>
    <xf numFmtId="0" fontId="9" fillId="0" borderId="11" xfId="0" applyFont="1" applyFill="1" applyBorder="1" applyAlignment="1">
      <alignment horizontal="left" vertical="top" indent="1"/>
    </xf>
    <xf numFmtId="0" fontId="6" fillId="0" borderId="11" xfId="0" applyFont="1" applyFill="1" applyBorder="1" applyAlignment="1">
      <alignment horizontal="left" vertical="top" wrapText="1" indent="2"/>
    </xf>
    <xf numFmtId="0" fontId="14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vertical="top" wrapText="1" indent="1"/>
    </xf>
    <xf numFmtId="0" fontId="6" fillId="0" borderId="11" xfId="0" applyFont="1" applyFill="1" applyBorder="1" applyAlignment="1">
      <alignment horizontal="left" vertical="top" wrapText="1"/>
    </xf>
    <xf numFmtId="180" fontId="0" fillId="0" borderId="10" xfId="0" applyNumberFormat="1" applyFill="1" applyBorder="1" applyAlignment="1">
      <alignment/>
    </xf>
    <xf numFmtId="0" fontId="6" fillId="0" borderId="10" xfId="53" applyFont="1" applyFill="1" applyBorder="1" applyAlignment="1">
      <alignment horizontal="left" wrapText="1" inden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180" fontId="0" fillId="0" borderId="10" xfId="0" applyNumberFormat="1" applyFill="1" applyBorder="1" applyAlignment="1">
      <alignment/>
    </xf>
    <xf numFmtId="0" fontId="8" fillId="0" borderId="10" xfId="55" applyFont="1" applyFill="1" applyBorder="1" applyAlignment="1">
      <alignment horizontal="center" wrapText="1"/>
      <protection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6" fillId="0" borderId="10" xfId="53" applyFont="1" applyFill="1" applyBorder="1" applyAlignment="1">
      <alignment wrapText="1"/>
      <protection/>
    </xf>
    <xf numFmtId="0" fontId="8" fillId="0" borderId="10" xfId="54" applyFont="1" applyFill="1" applyBorder="1" applyAlignment="1">
      <alignment horizontal="center" wrapText="1"/>
      <protection/>
    </xf>
    <xf numFmtId="0" fontId="17" fillId="0" borderId="0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 indent="1"/>
    </xf>
    <xf numFmtId="0" fontId="21" fillId="0" borderId="0" xfId="0" applyFont="1" applyFill="1" applyAlignment="1">
      <alignment/>
    </xf>
    <xf numFmtId="2" fontId="21" fillId="0" borderId="10" xfId="0" applyNumberFormat="1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center"/>
    </xf>
    <xf numFmtId="2" fontId="6" fillId="0" borderId="10" xfId="53" applyNumberFormat="1" applyFont="1" applyFill="1" applyBorder="1" applyAlignment="1">
      <alignment horizontal="center" wrapText="1"/>
      <protection/>
    </xf>
    <xf numFmtId="1" fontId="21" fillId="0" borderId="10" xfId="0" applyNumberFormat="1" applyFont="1" applyFill="1" applyBorder="1" applyAlignment="1">
      <alignment horizontal="center"/>
    </xf>
    <xf numFmtId="182" fontId="3" fillId="0" borderId="10" xfId="0" applyNumberFormat="1" applyFont="1" applyFill="1" applyBorder="1" applyAlignment="1">
      <alignment horizontal="center"/>
    </xf>
    <xf numFmtId="182" fontId="21" fillId="0" borderId="10" xfId="0" applyNumberFormat="1" applyFont="1" applyFill="1" applyBorder="1" applyAlignment="1">
      <alignment horizontal="center"/>
    </xf>
    <xf numFmtId="183" fontId="21" fillId="0" borderId="10" xfId="0" applyNumberFormat="1" applyFont="1" applyFill="1" applyBorder="1" applyAlignment="1">
      <alignment horizontal="center"/>
    </xf>
    <xf numFmtId="183" fontId="21" fillId="0" borderId="10" xfId="0" applyNumberFormat="1" applyFont="1" applyFill="1" applyBorder="1" applyAlignment="1">
      <alignment/>
    </xf>
    <xf numFmtId="183" fontId="21" fillId="0" borderId="10" xfId="0" applyNumberFormat="1" applyFont="1" applyFill="1" applyBorder="1" applyAlignment="1">
      <alignment/>
    </xf>
    <xf numFmtId="43" fontId="21" fillId="0" borderId="10" xfId="0" applyNumberFormat="1" applyFont="1" applyFill="1" applyBorder="1" applyAlignment="1">
      <alignment/>
    </xf>
    <xf numFmtId="0" fontId="2" fillId="0" borderId="1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42" applyNumberFormat="1" applyFill="1" applyBorder="1" applyAlignment="1" applyProtection="1">
      <alignment horizontal="center" vertical="center"/>
      <protection locked="0"/>
    </xf>
    <xf numFmtId="49" fontId="4" fillId="0" borderId="10" xfId="42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onbv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5"/>
  <sheetViews>
    <sheetView tabSelected="1" view="pageBreakPreview" zoomScaleNormal="80" zoomScaleSheetLayoutView="100" zoomScalePageLayoutView="0" workbookViewId="0" topLeftCell="A97">
      <selection activeCell="J112" sqref="J112"/>
    </sheetView>
  </sheetViews>
  <sheetFormatPr defaultColWidth="9.140625" defaultRowHeight="15"/>
  <cols>
    <col min="1" max="1" width="75.140625" style="20" customWidth="1"/>
    <col min="2" max="2" width="11.140625" style="15" customWidth="1"/>
    <col min="3" max="3" width="10.8515625" style="20" customWidth="1"/>
    <col min="4" max="4" width="11.28125" style="20" customWidth="1"/>
    <col min="5" max="6" width="11.00390625" style="20" customWidth="1"/>
    <col min="7" max="7" width="10.7109375" style="20" customWidth="1"/>
    <col min="8" max="8" width="30.28125" style="2" customWidth="1"/>
    <col min="9" max="32" width="9.140625" style="2" customWidth="1"/>
    <col min="33" max="16384" width="9.140625" style="20" customWidth="1"/>
  </cols>
  <sheetData>
    <row r="1" ht="15">
      <c r="D1" s="56"/>
    </row>
    <row r="2" spans="1:7" ht="15">
      <c r="A2" s="67" t="s">
        <v>0</v>
      </c>
      <c r="B2" s="67"/>
      <c r="C2" s="67"/>
      <c r="D2" s="67"/>
      <c r="E2" s="67"/>
      <c r="F2" s="67"/>
      <c r="G2" s="67"/>
    </row>
    <row r="3" spans="1:7" ht="27.75" customHeight="1">
      <c r="A3" s="55" t="s">
        <v>1</v>
      </c>
      <c r="B3" s="70" t="s">
        <v>162</v>
      </c>
      <c r="C3" s="70"/>
      <c r="D3" s="70"/>
      <c r="E3" s="70"/>
      <c r="F3" s="70"/>
      <c r="G3" s="70"/>
    </row>
    <row r="4" spans="1:7" ht="15">
      <c r="A4" s="55" t="s">
        <v>2</v>
      </c>
      <c r="B4" s="70" t="s">
        <v>163</v>
      </c>
      <c r="C4" s="70"/>
      <c r="D4" s="70"/>
      <c r="E4" s="70"/>
      <c r="F4" s="70"/>
      <c r="G4" s="70"/>
    </row>
    <row r="5" spans="1:7" ht="15">
      <c r="A5" s="55" t="s">
        <v>3</v>
      </c>
      <c r="B5" s="70" t="s">
        <v>164</v>
      </c>
      <c r="C5" s="70"/>
      <c r="D5" s="70"/>
      <c r="E5" s="70"/>
      <c r="F5" s="70"/>
      <c r="G5" s="70"/>
    </row>
    <row r="6" spans="1:7" ht="15">
      <c r="A6" s="55" t="s">
        <v>4</v>
      </c>
      <c r="B6" s="71" t="s">
        <v>165</v>
      </c>
      <c r="C6" s="72"/>
      <c r="D6" s="72"/>
      <c r="E6" s="72"/>
      <c r="F6" s="72"/>
      <c r="G6" s="72"/>
    </row>
    <row r="7" ht="15">
      <c r="D7" s="21"/>
    </row>
    <row r="8" spans="1:7" ht="25.5">
      <c r="A8" s="12" t="s">
        <v>5</v>
      </c>
      <c r="B8" s="12" t="s">
        <v>6</v>
      </c>
      <c r="C8" s="17" t="s">
        <v>135</v>
      </c>
      <c r="D8" s="18" t="s">
        <v>136</v>
      </c>
      <c r="E8" s="19" t="s">
        <v>102</v>
      </c>
      <c r="F8" s="19" t="s">
        <v>116</v>
      </c>
      <c r="G8" s="19" t="s">
        <v>137</v>
      </c>
    </row>
    <row r="9" spans="1:7" ht="15">
      <c r="A9" s="68" t="s">
        <v>7</v>
      </c>
      <c r="B9" s="69"/>
      <c r="C9" s="69"/>
      <c r="D9" s="69"/>
      <c r="E9" s="69"/>
      <c r="F9" s="69"/>
      <c r="G9" s="69"/>
    </row>
    <row r="10" spans="1:7" ht="15">
      <c r="A10" s="13" t="s">
        <v>87</v>
      </c>
      <c r="B10" s="1" t="s">
        <v>8</v>
      </c>
      <c r="C10" s="61">
        <f>C11+C25</f>
        <v>969.5</v>
      </c>
      <c r="D10" s="61">
        <f>D11+D25</f>
        <v>1005</v>
      </c>
      <c r="E10" s="61">
        <f>E11+E25</f>
        <v>1010.1</v>
      </c>
      <c r="F10" s="61">
        <f>F11+F25</f>
        <v>1032.6</v>
      </c>
      <c r="G10" s="61">
        <f>G11+G25</f>
        <v>1058.7</v>
      </c>
    </row>
    <row r="11" spans="1:7" ht="15">
      <c r="A11" s="31" t="s">
        <v>9</v>
      </c>
      <c r="B11" s="1" t="s">
        <v>8</v>
      </c>
      <c r="C11" s="61">
        <v>658.5</v>
      </c>
      <c r="D11" s="61">
        <v>670</v>
      </c>
      <c r="E11" s="62">
        <v>685</v>
      </c>
      <c r="F11" s="62">
        <v>700</v>
      </c>
      <c r="G11" s="62">
        <v>720</v>
      </c>
    </row>
    <row r="12" spans="1:7" ht="15">
      <c r="A12" s="32" t="s">
        <v>10</v>
      </c>
      <c r="B12" s="1" t="s">
        <v>8</v>
      </c>
      <c r="C12" s="61">
        <v>639.2</v>
      </c>
      <c r="D12" s="61">
        <v>650</v>
      </c>
      <c r="E12" s="62">
        <v>670</v>
      </c>
      <c r="F12" s="62">
        <v>685</v>
      </c>
      <c r="G12" s="62">
        <v>700</v>
      </c>
    </row>
    <row r="13" spans="1:7" ht="15">
      <c r="A13" s="31" t="s">
        <v>11</v>
      </c>
      <c r="B13" s="1" t="s">
        <v>8</v>
      </c>
      <c r="C13" s="61">
        <v>470.2</v>
      </c>
      <c r="D13" s="61">
        <v>470</v>
      </c>
      <c r="E13" s="62">
        <v>470</v>
      </c>
      <c r="F13" s="62">
        <v>470</v>
      </c>
      <c r="G13" s="62">
        <v>470</v>
      </c>
    </row>
    <row r="14" spans="1:7" ht="15">
      <c r="A14" s="31" t="s">
        <v>88</v>
      </c>
      <c r="B14" s="1" t="s">
        <v>8</v>
      </c>
      <c r="C14" s="61">
        <v>228</v>
      </c>
      <c r="D14" s="61">
        <v>230.4</v>
      </c>
      <c r="E14" s="62">
        <v>238</v>
      </c>
      <c r="F14" s="62">
        <v>244</v>
      </c>
      <c r="G14" s="62">
        <v>250</v>
      </c>
    </row>
    <row r="15" spans="1:7" ht="15">
      <c r="A15" s="31" t="s">
        <v>89</v>
      </c>
      <c r="B15" s="1" t="s">
        <v>8</v>
      </c>
      <c r="C15" s="61">
        <v>7</v>
      </c>
      <c r="D15" s="61">
        <v>7</v>
      </c>
      <c r="E15" s="62">
        <v>7</v>
      </c>
      <c r="F15" s="62">
        <v>7</v>
      </c>
      <c r="G15" s="62">
        <v>7</v>
      </c>
    </row>
    <row r="16" spans="1:7" ht="15">
      <c r="A16" s="31" t="s">
        <v>90</v>
      </c>
      <c r="B16" s="1" t="s">
        <v>8</v>
      </c>
      <c r="C16" s="61">
        <v>0</v>
      </c>
      <c r="D16" s="61">
        <v>0</v>
      </c>
      <c r="E16" s="62">
        <v>0</v>
      </c>
      <c r="F16" s="62">
        <v>0</v>
      </c>
      <c r="G16" s="62">
        <v>0</v>
      </c>
    </row>
    <row r="17" spans="1:7" ht="15">
      <c r="A17" s="31" t="s">
        <v>91</v>
      </c>
      <c r="B17" s="1" t="s">
        <v>8</v>
      </c>
      <c r="C17" s="61">
        <v>0.07</v>
      </c>
      <c r="D17" s="61">
        <v>0.1</v>
      </c>
      <c r="E17" s="62">
        <v>0.1</v>
      </c>
      <c r="F17" s="62">
        <v>0.1</v>
      </c>
      <c r="G17" s="62">
        <v>0.1</v>
      </c>
    </row>
    <row r="18" spans="1:7" ht="15">
      <c r="A18" s="31" t="s">
        <v>76</v>
      </c>
      <c r="B18" s="1" t="s">
        <v>8</v>
      </c>
      <c r="C18" s="61">
        <v>3</v>
      </c>
      <c r="D18" s="61">
        <v>1.4</v>
      </c>
      <c r="E18" s="62">
        <v>1</v>
      </c>
      <c r="F18" s="62">
        <v>1</v>
      </c>
      <c r="G18" s="62">
        <v>1</v>
      </c>
    </row>
    <row r="19" spans="1:7" ht="15">
      <c r="A19" s="34" t="s">
        <v>92</v>
      </c>
      <c r="B19" s="1" t="s">
        <v>8</v>
      </c>
      <c r="C19" s="61">
        <v>15</v>
      </c>
      <c r="D19" s="61">
        <v>12</v>
      </c>
      <c r="E19" s="62">
        <v>12.2</v>
      </c>
      <c r="F19" s="62">
        <v>12.3</v>
      </c>
      <c r="G19" s="62">
        <v>12.4</v>
      </c>
    </row>
    <row r="20" spans="1:7" ht="15">
      <c r="A20" s="35" t="s">
        <v>93</v>
      </c>
      <c r="B20" s="1" t="s">
        <v>8</v>
      </c>
      <c r="C20" s="61">
        <v>0</v>
      </c>
      <c r="D20" s="61">
        <v>0</v>
      </c>
      <c r="E20" s="62">
        <v>0</v>
      </c>
      <c r="F20" s="62">
        <v>0</v>
      </c>
      <c r="G20" s="62">
        <v>0</v>
      </c>
    </row>
    <row r="21" spans="1:7" ht="15">
      <c r="A21" s="35" t="s">
        <v>94</v>
      </c>
      <c r="B21" s="1" t="s">
        <v>8</v>
      </c>
      <c r="C21" s="61">
        <v>3</v>
      </c>
      <c r="D21" s="61">
        <v>3.7</v>
      </c>
      <c r="E21" s="62">
        <v>4</v>
      </c>
      <c r="F21" s="62">
        <v>4</v>
      </c>
      <c r="G21" s="62">
        <v>4</v>
      </c>
    </row>
    <row r="22" spans="1:7" ht="15">
      <c r="A22" s="33" t="s">
        <v>95</v>
      </c>
      <c r="B22" s="1" t="s">
        <v>8</v>
      </c>
      <c r="C22" s="61">
        <v>29.93</v>
      </c>
      <c r="D22" s="61">
        <v>35.4</v>
      </c>
      <c r="E22" s="62">
        <v>35.6</v>
      </c>
      <c r="F22" s="62">
        <v>35.6</v>
      </c>
      <c r="G22" s="62">
        <v>35.6</v>
      </c>
    </row>
    <row r="23" spans="1:7" ht="15">
      <c r="A23" s="31" t="s">
        <v>96</v>
      </c>
      <c r="B23" s="1" t="s">
        <v>8</v>
      </c>
      <c r="C23" s="61">
        <v>25</v>
      </c>
      <c r="D23" s="61">
        <v>45</v>
      </c>
      <c r="E23" s="62">
        <v>27.2</v>
      </c>
      <c r="F23" s="62">
        <v>28.6</v>
      </c>
      <c r="G23" s="62">
        <v>28.6</v>
      </c>
    </row>
    <row r="24" spans="1:7" ht="15">
      <c r="A24" s="33" t="s">
        <v>97</v>
      </c>
      <c r="B24" s="1" t="s">
        <v>8</v>
      </c>
      <c r="C24" s="61">
        <v>0</v>
      </c>
      <c r="D24" s="61">
        <v>0</v>
      </c>
      <c r="E24" s="62">
        <v>0</v>
      </c>
      <c r="F24" s="62">
        <v>0</v>
      </c>
      <c r="G24" s="62">
        <v>0</v>
      </c>
    </row>
    <row r="25" spans="1:7" ht="15">
      <c r="A25" s="31" t="s">
        <v>103</v>
      </c>
      <c r="B25" s="1" t="s">
        <v>8</v>
      </c>
      <c r="C25" s="61">
        <f>C14+C15+C17+C18+C19+C21+C22+C23+C24</f>
        <v>311</v>
      </c>
      <c r="D25" s="61">
        <f>D14+D15+D17+D18+D19+D21+D22+D23+D24</f>
        <v>335</v>
      </c>
      <c r="E25" s="61">
        <f>E14+E15+E17+E18+E19+E21+E22+E23+E24</f>
        <v>325.1</v>
      </c>
      <c r="F25" s="61">
        <f>F14+F15+F17+F18+F19+F21+F22+F23+F24</f>
        <v>332.6</v>
      </c>
      <c r="G25" s="61">
        <f>G14+G15+G17+G18+G19+G21+G22+G23+G24</f>
        <v>338.70000000000005</v>
      </c>
    </row>
    <row r="26" spans="1:7" ht="15">
      <c r="A26" s="31" t="s">
        <v>98</v>
      </c>
      <c r="B26" s="1" t="s">
        <v>8</v>
      </c>
      <c r="C26" s="61">
        <v>853</v>
      </c>
      <c r="D26" s="61">
        <v>777</v>
      </c>
      <c r="E26" s="62">
        <v>1170</v>
      </c>
      <c r="F26" s="62">
        <v>1079</v>
      </c>
      <c r="G26" s="62">
        <v>1093</v>
      </c>
    </row>
    <row r="27" spans="1:7" ht="15">
      <c r="A27" s="13" t="s">
        <v>13</v>
      </c>
      <c r="B27" s="1" t="s">
        <v>8</v>
      </c>
      <c r="C27" s="62">
        <v>611</v>
      </c>
      <c r="D27" s="62">
        <v>551</v>
      </c>
      <c r="E27" s="62">
        <v>618</v>
      </c>
      <c r="F27" s="62">
        <v>604</v>
      </c>
      <c r="G27" s="62">
        <v>604</v>
      </c>
    </row>
    <row r="28" spans="1:7" ht="43.5" customHeight="1">
      <c r="A28" s="13" t="s">
        <v>99</v>
      </c>
      <c r="B28" s="1" t="s">
        <v>8</v>
      </c>
      <c r="C28" s="62">
        <v>3.4</v>
      </c>
      <c r="D28" s="62">
        <v>4</v>
      </c>
      <c r="E28" s="62">
        <v>4.08</v>
      </c>
      <c r="F28" s="62">
        <v>4.2</v>
      </c>
      <c r="G28" s="62">
        <v>4.2</v>
      </c>
    </row>
    <row r="29" spans="1:7" ht="15">
      <c r="A29" s="13" t="s">
        <v>100</v>
      </c>
      <c r="B29" s="1" t="s">
        <v>8</v>
      </c>
      <c r="C29" s="62">
        <v>3.4</v>
      </c>
      <c r="D29" s="62">
        <v>3.9</v>
      </c>
      <c r="E29" s="62">
        <v>4.08</v>
      </c>
      <c r="F29" s="62">
        <v>4.2</v>
      </c>
      <c r="G29" s="62">
        <v>4.2</v>
      </c>
    </row>
    <row r="30" spans="1:7" ht="15">
      <c r="A30" s="13" t="s">
        <v>101</v>
      </c>
      <c r="B30" s="1" t="s">
        <v>8</v>
      </c>
      <c r="C30" s="62">
        <v>0</v>
      </c>
      <c r="D30" s="62">
        <v>0.1</v>
      </c>
      <c r="E30" s="62">
        <v>0</v>
      </c>
      <c r="F30" s="62">
        <v>0</v>
      </c>
      <c r="G30" s="62">
        <v>0</v>
      </c>
    </row>
    <row r="31" spans="1:7" ht="15">
      <c r="A31" s="68" t="s">
        <v>14</v>
      </c>
      <c r="B31" s="69"/>
      <c r="C31" s="69"/>
      <c r="D31" s="69"/>
      <c r="E31" s="69"/>
      <c r="F31" s="69"/>
      <c r="G31" s="69"/>
    </row>
    <row r="32" spans="1:7" ht="15.75" customHeight="1">
      <c r="A32" s="3" t="s">
        <v>133</v>
      </c>
      <c r="B32" s="1" t="s">
        <v>8</v>
      </c>
      <c r="C32" s="66">
        <f>C35+C36+C37+C38+C39+C40+C41+C42</f>
        <v>5685.7</v>
      </c>
      <c r="D32" s="66">
        <f>D35+D36+D37+D38+D39+D40+D41+D42</f>
        <v>5890</v>
      </c>
      <c r="E32" s="66">
        <f>E35+E36+E37+E38+E39+E40+E41+E42</f>
        <v>6105</v>
      </c>
      <c r="F32" s="66">
        <f>F35+F36+F37+F38+F39+F40+F41+F42</f>
        <v>6330</v>
      </c>
      <c r="G32" s="66">
        <f>G35+G36+G37+G38+G39+G40+G41+G42</f>
        <v>6555</v>
      </c>
    </row>
    <row r="33" spans="1:7" ht="15">
      <c r="A33" s="3" t="s">
        <v>12</v>
      </c>
      <c r="B33" s="1"/>
      <c r="C33" s="45"/>
      <c r="D33" s="40"/>
      <c r="E33" s="4"/>
      <c r="F33" s="4"/>
      <c r="G33" s="4"/>
    </row>
    <row r="34" spans="1:7" ht="25.5">
      <c r="A34" s="12" t="s">
        <v>5</v>
      </c>
      <c r="B34" s="12" t="s">
        <v>6</v>
      </c>
      <c r="C34" s="17" t="s">
        <v>135</v>
      </c>
      <c r="D34" s="18" t="s">
        <v>136</v>
      </c>
      <c r="E34" s="19" t="s">
        <v>102</v>
      </c>
      <c r="F34" s="19" t="s">
        <v>116</v>
      </c>
      <c r="G34" s="19" t="s">
        <v>137</v>
      </c>
    </row>
    <row r="35" spans="1:7" ht="15">
      <c r="A35" s="5" t="s">
        <v>15</v>
      </c>
      <c r="B35" s="46" t="s">
        <v>16</v>
      </c>
      <c r="C35" s="62">
        <v>3463</v>
      </c>
      <c r="D35" s="62">
        <v>3600</v>
      </c>
      <c r="E35" s="62">
        <v>3750</v>
      </c>
      <c r="F35" s="62">
        <v>3900</v>
      </c>
      <c r="G35" s="62">
        <v>4050</v>
      </c>
    </row>
    <row r="36" spans="1:7" ht="15">
      <c r="A36" s="5" t="s">
        <v>17</v>
      </c>
      <c r="B36" s="46" t="s">
        <v>16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ht="15">
      <c r="A37" s="5" t="s">
        <v>18</v>
      </c>
      <c r="B37" s="46" t="s">
        <v>16</v>
      </c>
      <c r="C37" s="62">
        <v>567.5</v>
      </c>
      <c r="D37" s="62">
        <v>590</v>
      </c>
      <c r="E37" s="62">
        <v>620</v>
      </c>
      <c r="F37" s="62">
        <v>650</v>
      </c>
      <c r="G37" s="62">
        <v>680</v>
      </c>
    </row>
    <row r="38" spans="1:7" ht="15">
      <c r="A38" s="5" t="s">
        <v>19</v>
      </c>
      <c r="B38" s="46" t="s">
        <v>16</v>
      </c>
      <c r="C38" s="62">
        <v>198.2</v>
      </c>
      <c r="D38" s="62">
        <v>210</v>
      </c>
      <c r="E38" s="62">
        <v>215</v>
      </c>
      <c r="F38" s="62">
        <v>220</v>
      </c>
      <c r="G38" s="62">
        <v>225</v>
      </c>
    </row>
    <row r="39" spans="1:7" ht="15">
      <c r="A39" s="5" t="s">
        <v>20</v>
      </c>
      <c r="B39" s="46" t="s">
        <v>16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</row>
    <row r="40" spans="1:7" ht="15">
      <c r="A40" s="5" t="s">
        <v>21</v>
      </c>
      <c r="B40" s="46" t="s">
        <v>16</v>
      </c>
      <c r="C40" s="62">
        <v>1457</v>
      </c>
      <c r="D40" s="62">
        <v>1490</v>
      </c>
      <c r="E40" s="62">
        <v>1520</v>
      </c>
      <c r="F40" s="62">
        <v>1560</v>
      </c>
      <c r="G40" s="62">
        <v>1600</v>
      </c>
    </row>
    <row r="41" spans="1:7" ht="15">
      <c r="A41" s="5" t="s">
        <v>22</v>
      </c>
      <c r="B41" s="46" t="s">
        <v>16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</row>
    <row r="42" spans="1:7" ht="15">
      <c r="A42" s="5" t="s">
        <v>23</v>
      </c>
      <c r="B42" s="46" t="s">
        <v>16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</row>
    <row r="43" spans="1:7" ht="15">
      <c r="A43" s="3" t="s">
        <v>145</v>
      </c>
      <c r="B43" s="1" t="s">
        <v>24</v>
      </c>
      <c r="C43" s="62">
        <v>892.4</v>
      </c>
      <c r="D43" s="62">
        <v>924.5</v>
      </c>
      <c r="E43" s="62">
        <v>958.2</v>
      </c>
      <c r="F43" s="62">
        <v>993.6</v>
      </c>
      <c r="G43" s="62">
        <v>1028.9</v>
      </c>
    </row>
    <row r="44" spans="1:7" ht="15">
      <c r="A44" s="3" t="s">
        <v>12</v>
      </c>
      <c r="B44" s="1"/>
      <c r="C44" s="62"/>
      <c r="D44" s="62"/>
      <c r="E44" s="62"/>
      <c r="F44" s="62"/>
      <c r="G44" s="62"/>
    </row>
    <row r="45" spans="1:7" ht="15">
      <c r="A45" s="5" t="s">
        <v>146</v>
      </c>
      <c r="B45" s="1" t="s">
        <v>24</v>
      </c>
      <c r="C45" s="62">
        <v>1030</v>
      </c>
      <c r="D45" s="62">
        <v>1070</v>
      </c>
      <c r="E45" s="62">
        <v>1115</v>
      </c>
      <c r="F45" s="62">
        <v>1160</v>
      </c>
      <c r="G45" s="62">
        <v>1200</v>
      </c>
    </row>
    <row r="46" spans="1:7" ht="15">
      <c r="A46" s="5" t="s">
        <v>147</v>
      </c>
      <c r="B46" s="1" t="s">
        <v>24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</row>
    <row r="47" spans="1:7" ht="15">
      <c r="A47" s="5" t="s">
        <v>148</v>
      </c>
      <c r="B47" s="1" t="s">
        <v>24</v>
      </c>
      <c r="C47" s="62">
        <v>6756</v>
      </c>
      <c r="D47" s="62">
        <v>6900</v>
      </c>
      <c r="E47" s="62">
        <v>7020</v>
      </c>
      <c r="F47" s="62">
        <v>7200</v>
      </c>
      <c r="G47" s="62">
        <v>7300</v>
      </c>
    </row>
    <row r="48" spans="1:7" ht="15">
      <c r="A48" s="5" t="s">
        <v>149</v>
      </c>
      <c r="B48" s="1" t="s">
        <v>24</v>
      </c>
      <c r="C48" s="62">
        <v>751</v>
      </c>
      <c r="D48" s="62">
        <v>777</v>
      </c>
      <c r="E48" s="62">
        <v>800</v>
      </c>
      <c r="F48" s="62">
        <v>825</v>
      </c>
      <c r="G48" s="62">
        <v>850</v>
      </c>
    </row>
    <row r="49" spans="1:7" ht="15">
      <c r="A49" s="5" t="s">
        <v>150</v>
      </c>
      <c r="B49" s="1" t="s">
        <v>24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</row>
    <row r="50" spans="1:7" ht="15">
      <c r="A50" s="5" t="s">
        <v>151</v>
      </c>
      <c r="B50" s="1" t="s">
        <v>24</v>
      </c>
      <c r="C50" s="62">
        <v>771</v>
      </c>
      <c r="D50" s="62">
        <v>778</v>
      </c>
      <c r="E50" s="62">
        <v>804</v>
      </c>
      <c r="F50" s="62">
        <v>825</v>
      </c>
      <c r="G50" s="62">
        <v>847</v>
      </c>
    </row>
    <row r="51" spans="1:7" ht="15">
      <c r="A51" s="5" t="s">
        <v>152</v>
      </c>
      <c r="B51" s="1" t="s">
        <v>24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</row>
    <row r="52" spans="1:7" ht="15">
      <c r="A52" s="5" t="s">
        <v>153</v>
      </c>
      <c r="B52" s="1" t="s">
        <v>24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</row>
    <row r="53" spans="1:32" s="48" customFormat="1" ht="15">
      <c r="A53" s="3" t="s">
        <v>154</v>
      </c>
      <c r="B53" s="1"/>
      <c r="C53" s="62"/>
      <c r="D53" s="62"/>
      <c r="E53" s="62"/>
      <c r="F53" s="62"/>
      <c r="G53" s="62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</row>
    <row r="54" spans="1:32" s="48" customFormat="1" ht="15">
      <c r="A54" s="5" t="s">
        <v>155</v>
      </c>
      <c r="B54" s="1" t="s">
        <v>25</v>
      </c>
      <c r="C54" s="62">
        <v>7100</v>
      </c>
      <c r="D54" s="62">
        <v>6950</v>
      </c>
      <c r="E54" s="62">
        <v>6880</v>
      </c>
      <c r="F54" s="62">
        <v>6880</v>
      </c>
      <c r="G54" s="62">
        <v>6790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</row>
    <row r="55" spans="1:7" ht="15">
      <c r="A55" s="5" t="s">
        <v>156</v>
      </c>
      <c r="B55" s="1" t="s">
        <v>25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</row>
    <row r="56" spans="1:7" ht="15">
      <c r="A56" s="5" t="s">
        <v>157</v>
      </c>
      <c r="B56" s="1" t="s">
        <v>25</v>
      </c>
      <c r="C56" s="62">
        <v>7100</v>
      </c>
      <c r="D56" s="62">
        <v>6950</v>
      </c>
      <c r="E56" s="62">
        <v>6880</v>
      </c>
      <c r="F56" s="62">
        <v>6880</v>
      </c>
      <c r="G56" s="62">
        <v>6790</v>
      </c>
    </row>
    <row r="57" spans="1:7" ht="15">
      <c r="A57" s="5" t="s">
        <v>158</v>
      </c>
      <c r="B57" s="1" t="s">
        <v>25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</row>
    <row r="58" spans="1:7" ht="15">
      <c r="A58" s="5" t="s">
        <v>159</v>
      </c>
      <c r="B58" s="1" t="s">
        <v>25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</row>
    <row r="59" spans="1:7" ht="14.25" customHeight="1">
      <c r="A59" s="68" t="s">
        <v>26</v>
      </c>
      <c r="B59" s="69"/>
      <c r="C59" s="69"/>
      <c r="D59" s="69"/>
      <c r="E59" s="69"/>
      <c r="F59" s="69"/>
      <c r="G59" s="69"/>
    </row>
    <row r="60" spans="1:7" ht="15">
      <c r="A60" s="3" t="s">
        <v>27</v>
      </c>
      <c r="B60" s="1" t="s">
        <v>28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</row>
    <row r="61" spans="1:7" ht="15">
      <c r="A61" s="3" t="s">
        <v>29</v>
      </c>
      <c r="B61" s="1" t="s">
        <v>16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</row>
    <row r="62" spans="1:7" ht="25.5">
      <c r="A62" s="3" t="s">
        <v>30</v>
      </c>
      <c r="B62" s="1" t="s">
        <v>28</v>
      </c>
      <c r="C62" s="57">
        <v>6</v>
      </c>
      <c r="D62" s="57">
        <v>7</v>
      </c>
      <c r="E62" s="57">
        <v>7</v>
      </c>
      <c r="F62" s="57">
        <v>7</v>
      </c>
      <c r="G62" s="57">
        <v>7</v>
      </c>
    </row>
    <row r="63" spans="1:7" ht="15">
      <c r="A63" s="5" t="s">
        <v>31</v>
      </c>
      <c r="B63" s="1" t="s">
        <v>28</v>
      </c>
      <c r="C63" s="57">
        <v>6</v>
      </c>
      <c r="D63" s="57">
        <v>7</v>
      </c>
      <c r="E63" s="57">
        <v>7</v>
      </c>
      <c r="F63" s="57">
        <v>7</v>
      </c>
      <c r="G63" s="57">
        <v>7</v>
      </c>
    </row>
    <row r="64" spans="1:7" ht="15" customHeight="1">
      <c r="A64" s="3" t="s">
        <v>32</v>
      </c>
      <c r="B64" s="1" t="s">
        <v>16</v>
      </c>
      <c r="C64" s="57">
        <v>149.5</v>
      </c>
      <c r="D64" s="57">
        <v>170</v>
      </c>
      <c r="E64" s="57">
        <v>300</v>
      </c>
      <c r="F64" s="57">
        <v>300</v>
      </c>
      <c r="G64" s="57">
        <v>250</v>
      </c>
    </row>
    <row r="65" spans="1:7" ht="15">
      <c r="A65" s="5" t="s">
        <v>33</v>
      </c>
      <c r="B65" s="1" t="s">
        <v>16</v>
      </c>
      <c r="C65" s="57">
        <v>149.5</v>
      </c>
      <c r="D65" s="57">
        <v>170</v>
      </c>
      <c r="E65" s="57">
        <v>300</v>
      </c>
      <c r="F65" s="57">
        <v>300</v>
      </c>
      <c r="G65" s="57">
        <v>250</v>
      </c>
    </row>
    <row r="66" spans="1:7" ht="15">
      <c r="A66" s="52" t="s">
        <v>72</v>
      </c>
      <c r="B66" s="53" t="s">
        <v>28</v>
      </c>
      <c r="C66" s="58">
        <v>6</v>
      </c>
      <c r="D66" s="58">
        <v>7</v>
      </c>
      <c r="E66" s="58">
        <v>7</v>
      </c>
      <c r="F66" s="58">
        <v>7</v>
      </c>
      <c r="G66" s="58">
        <v>7</v>
      </c>
    </row>
    <row r="67" spans="1:7" ht="15">
      <c r="A67" s="68" t="s">
        <v>34</v>
      </c>
      <c r="B67" s="69"/>
      <c r="C67" s="69"/>
      <c r="D67" s="69"/>
      <c r="E67" s="69"/>
      <c r="F67" s="69"/>
      <c r="G67" s="69"/>
    </row>
    <row r="68" spans="1:7" ht="15.75" customHeight="1">
      <c r="A68" s="49" t="s">
        <v>117</v>
      </c>
      <c r="B68" s="50" t="s">
        <v>16</v>
      </c>
      <c r="C68" s="57">
        <v>928.1</v>
      </c>
      <c r="D68" s="57">
        <v>973</v>
      </c>
      <c r="E68" s="57">
        <v>1023</v>
      </c>
      <c r="F68" s="57">
        <v>1070</v>
      </c>
      <c r="G68" s="57">
        <v>1127</v>
      </c>
    </row>
    <row r="69" spans="1:7" ht="15">
      <c r="A69" s="49" t="s">
        <v>35</v>
      </c>
      <c r="B69" s="1"/>
      <c r="C69" s="57"/>
      <c r="D69" s="57"/>
      <c r="E69" s="57"/>
      <c r="F69" s="57"/>
      <c r="G69" s="57"/>
    </row>
    <row r="70" spans="1:7" ht="25.5">
      <c r="A70" s="12" t="s">
        <v>5</v>
      </c>
      <c r="B70" s="12" t="s">
        <v>6</v>
      </c>
      <c r="C70" s="17" t="s">
        <v>135</v>
      </c>
      <c r="D70" s="18" t="s">
        <v>136</v>
      </c>
      <c r="E70" s="19" t="s">
        <v>102</v>
      </c>
      <c r="F70" s="19" t="s">
        <v>116</v>
      </c>
      <c r="G70" s="19" t="s">
        <v>137</v>
      </c>
    </row>
    <row r="71" spans="1:7" ht="15">
      <c r="A71" s="41" t="s">
        <v>36</v>
      </c>
      <c r="B71" s="1" t="s">
        <v>8</v>
      </c>
      <c r="C71" s="57">
        <v>11.7</v>
      </c>
      <c r="D71" s="57">
        <v>12</v>
      </c>
      <c r="E71" s="57">
        <v>14</v>
      </c>
      <c r="F71" s="57">
        <v>15</v>
      </c>
      <c r="G71" s="57">
        <v>16</v>
      </c>
    </row>
    <row r="72" spans="1:7" ht="15" customHeight="1">
      <c r="A72" s="41" t="s">
        <v>37</v>
      </c>
      <c r="B72" s="1" t="s">
        <v>8</v>
      </c>
      <c r="C72" s="57">
        <v>752.9</v>
      </c>
      <c r="D72" s="57">
        <v>790</v>
      </c>
      <c r="E72" s="57">
        <v>830</v>
      </c>
      <c r="F72" s="57">
        <v>870</v>
      </c>
      <c r="G72" s="57">
        <v>915</v>
      </c>
    </row>
    <row r="73" spans="1:7" ht="15">
      <c r="A73" s="41" t="s">
        <v>38</v>
      </c>
      <c r="B73" s="1" t="s">
        <v>8</v>
      </c>
      <c r="C73" s="57">
        <v>140.7</v>
      </c>
      <c r="D73" s="57">
        <v>148</v>
      </c>
      <c r="E73" s="57">
        <v>155</v>
      </c>
      <c r="F73" s="57">
        <v>160</v>
      </c>
      <c r="G73" s="57">
        <v>170</v>
      </c>
    </row>
    <row r="74" spans="1:7" ht="15" customHeight="1">
      <c r="A74" s="41" t="s">
        <v>39</v>
      </c>
      <c r="B74" s="1" t="s">
        <v>8</v>
      </c>
      <c r="C74" s="57">
        <v>22.8</v>
      </c>
      <c r="D74" s="57">
        <v>23</v>
      </c>
      <c r="E74" s="57">
        <v>24</v>
      </c>
      <c r="F74" s="57">
        <v>25</v>
      </c>
      <c r="G74" s="57">
        <v>26</v>
      </c>
    </row>
    <row r="75" spans="1:7" ht="15.75" customHeight="1">
      <c r="A75" s="3" t="s">
        <v>73</v>
      </c>
      <c r="B75" s="1" t="s">
        <v>16</v>
      </c>
      <c r="C75" s="59">
        <v>515.2</v>
      </c>
      <c r="D75" s="57">
        <v>550</v>
      </c>
      <c r="E75" s="57">
        <v>600</v>
      </c>
      <c r="F75" s="57">
        <v>650</v>
      </c>
      <c r="G75" s="57">
        <v>660</v>
      </c>
    </row>
    <row r="76" spans="1:7" ht="15" customHeight="1">
      <c r="A76" s="5" t="s">
        <v>74</v>
      </c>
      <c r="B76" s="1" t="s">
        <v>16</v>
      </c>
      <c r="C76" s="59">
        <v>198</v>
      </c>
      <c r="D76" s="57">
        <v>200</v>
      </c>
      <c r="E76" s="57">
        <v>200</v>
      </c>
      <c r="F76" s="57">
        <v>200</v>
      </c>
      <c r="G76" s="57">
        <v>200</v>
      </c>
    </row>
    <row r="77" spans="1:7" ht="15" customHeight="1">
      <c r="A77" s="3" t="s">
        <v>75</v>
      </c>
      <c r="B77" s="1" t="s">
        <v>28</v>
      </c>
      <c r="C77" s="57">
        <v>108</v>
      </c>
      <c r="D77" s="57">
        <v>120</v>
      </c>
      <c r="E77" s="57">
        <v>120</v>
      </c>
      <c r="F77" s="57">
        <v>120</v>
      </c>
      <c r="G77" s="57">
        <v>120</v>
      </c>
    </row>
    <row r="78" spans="1:7" ht="15">
      <c r="A78" s="68" t="s">
        <v>104</v>
      </c>
      <c r="B78" s="69"/>
      <c r="C78" s="69"/>
      <c r="D78" s="69"/>
      <c r="E78" s="69"/>
      <c r="F78" s="69"/>
      <c r="G78" s="69"/>
    </row>
    <row r="79" spans="1:7" ht="15">
      <c r="A79" s="39" t="s">
        <v>41</v>
      </c>
      <c r="B79" s="1" t="s">
        <v>8</v>
      </c>
      <c r="C79" s="62">
        <v>5500.64</v>
      </c>
      <c r="D79" s="62">
        <v>6666</v>
      </c>
      <c r="E79" s="62">
        <v>8060</v>
      </c>
      <c r="F79" s="62">
        <v>9250</v>
      </c>
      <c r="G79" s="62">
        <v>10110</v>
      </c>
    </row>
    <row r="80" spans="1:7" ht="15">
      <c r="A80" s="39" t="s">
        <v>42</v>
      </c>
      <c r="B80" s="1"/>
      <c r="C80" s="62"/>
      <c r="D80" s="62"/>
      <c r="E80" s="62"/>
      <c r="F80" s="62"/>
      <c r="G80" s="62"/>
    </row>
    <row r="81" spans="1:7" ht="15">
      <c r="A81" s="41" t="s">
        <v>43</v>
      </c>
      <c r="B81" s="1" t="s">
        <v>8</v>
      </c>
      <c r="C81" s="62">
        <v>82</v>
      </c>
      <c r="D81" s="62">
        <v>85</v>
      </c>
      <c r="E81" s="62">
        <v>90</v>
      </c>
      <c r="F81" s="62">
        <v>100</v>
      </c>
      <c r="G81" s="62">
        <v>100</v>
      </c>
    </row>
    <row r="82" spans="1:7" ht="15">
      <c r="A82" s="41" t="s">
        <v>44</v>
      </c>
      <c r="B82" s="1" t="s">
        <v>8</v>
      </c>
      <c r="C82" s="62">
        <v>1942.14</v>
      </c>
      <c r="D82" s="62">
        <v>2070</v>
      </c>
      <c r="E82" s="62">
        <v>2200</v>
      </c>
      <c r="F82" s="62">
        <v>2350</v>
      </c>
      <c r="G82" s="62">
        <v>2500</v>
      </c>
    </row>
    <row r="83" spans="1:7" ht="15">
      <c r="A83" s="41" t="s">
        <v>161</v>
      </c>
      <c r="B83" s="1" t="s">
        <v>8</v>
      </c>
      <c r="C83" s="62">
        <v>3476.5</v>
      </c>
      <c r="D83" s="62">
        <v>4511</v>
      </c>
      <c r="E83" s="62">
        <v>5770</v>
      </c>
      <c r="F83" s="62">
        <v>6800</v>
      </c>
      <c r="G83" s="62">
        <v>7500</v>
      </c>
    </row>
    <row r="84" spans="1:32" s="44" customFormat="1" ht="15">
      <c r="A84" s="3" t="s">
        <v>45</v>
      </c>
      <c r="B84" s="1" t="s">
        <v>46</v>
      </c>
      <c r="C84" s="62">
        <v>15760</v>
      </c>
      <c r="D84" s="62">
        <v>19228</v>
      </c>
      <c r="E84" s="62">
        <v>23403</v>
      </c>
      <c r="F84" s="62">
        <v>26952</v>
      </c>
      <c r="G84" s="62">
        <v>29561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</row>
    <row r="85" spans="1:7" ht="25.5">
      <c r="A85" s="3" t="s">
        <v>47</v>
      </c>
      <c r="B85" s="42" t="s">
        <v>48</v>
      </c>
      <c r="C85" s="62">
        <v>18</v>
      </c>
      <c r="D85" s="62">
        <v>20</v>
      </c>
      <c r="E85" s="62">
        <v>21</v>
      </c>
      <c r="F85" s="62">
        <v>21</v>
      </c>
      <c r="G85" s="62">
        <v>21</v>
      </c>
    </row>
    <row r="86" spans="1:7" ht="15">
      <c r="A86" s="68" t="s">
        <v>105</v>
      </c>
      <c r="B86" s="69"/>
      <c r="C86" s="69"/>
      <c r="D86" s="69"/>
      <c r="E86" s="69"/>
      <c r="F86" s="69"/>
      <c r="G86" s="69"/>
    </row>
    <row r="87" spans="1:7" ht="15">
      <c r="A87" s="3" t="s">
        <v>49</v>
      </c>
      <c r="B87" s="1" t="s">
        <v>8</v>
      </c>
      <c r="C87" s="61">
        <v>1457</v>
      </c>
      <c r="D87" s="61">
        <v>1470</v>
      </c>
      <c r="E87" s="62">
        <v>1500</v>
      </c>
      <c r="F87" s="62">
        <v>1520</v>
      </c>
      <c r="G87" s="62">
        <v>1550</v>
      </c>
    </row>
    <row r="88" spans="1:7" ht="15">
      <c r="A88" s="7" t="s">
        <v>50</v>
      </c>
      <c r="B88" s="16" t="s">
        <v>16</v>
      </c>
      <c r="C88" s="62">
        <v>50.8</v>
      </c>
      <c r="D88" s="62">
        <v>52</v>
      </c>
      <c r="E88" s="62">
        <v>54</v>
      </c>
      <c r="F88" s="62">
        <v>56</v>
      </c>
      <c r="G88" s="62">
        <v>58</v>
      </c>
    </row>
    <row r="89" spans="1:7" ht="26.25" customHeight="1">
      <c r="A89" s="8" t="s">
        <v>51</v>
      </c>
      <c r="B89" s="16" t="s">
        <v>52</v>
      </c>
      <c r="C89" s="62">
        <v>325.3</v>
      </c>
      <c r="D89" s="62">
        <v>336.4</v>
      </c>
      <c r="E89" s="62">
        <v>338</v>
      </c>
      <c r="F89" s="62">
        <v>340</v>
      </c>
      <c r="G89" s="62">
        <v>341</v>
      </c>
    </row>
    <row r="90" spans="1:7" ht="15">
      <c r="A90" s="68" t="s">
        <v>106</v>
      </c>
      <c r="B90" s="69"/>
      <c r="C90" s="69"/>
      <c r="D90" s="69"/>
      <c r="E90" s="69"/>
      <c r="F90" s="69"/>
      <c r="G90" s="69"/>
    </row>
    <row r="91" spans="1:2" ht="15">
      <c r="A91" s="3" t="s">
        <v>53</v>
      </c>
      <c r="B91" s="37"/>
    </row>
    <row r="92" spans="1:7" ht="15" customHeight="1">
      <c r="A92" s="38" t="s">
        <v>54</v>
      </c>
      <c r="B92" s="1" t="s">
        <v>40</v>
      </c>
      <c r="C92" s="63">
        <v>29267</v>
      </c>
      <c r="D92" s="63">
        <v>28891</v>
      </c>
      <c r="E92" s="63">
        <v>28750</v>
      </c>
      <c r="F92" s="63">
        <v>28610</v>
      </c>
      <c r="G92" s="63">
        <v>28525</v>
      </c>
    </row>
    <row r="93" spans="1:7" ht="15">
      <c r="A93" s="38" t="s">
        <v>77</v>
      </c>
      <c r="B93" s="1" t="s">
        <v>40</v>
      </c>
      <c r="C93" s="63">
        <v>29084</v>
      </c>
      <c r="D93" s="63">
        <v>28890</v>
      </c>
      <c r="E93" s="63">
        <v>28700</v>
      </c>
      <c r="F93" s="63">
        <v>28600</v>
      </c>
      <c r="G93" s="63">
        <v>28500</v>
      </c>
    </row>
    <row r="94" spans="1:7" ht="15">
      <c r="A94" s="5" t="s">
        <v>109</v>
      </c>
      <c r="B94" s="1" t="s">
        <v>40</v>
      </c>
      <c r="C94" s="63">
        <v>2108</v>
      </c>
      <c r="D94" s="63">
        <v>2110</v>
      </c>
      <c r="E94" s="63">
        <v>2120</v>
      </c>
      <c r="F94" s="63">
        <v>2130</v>
      </c>
      <c r="G94" s="63">
        <v>2140</v>
      </c>
    </row>
    <row r="95" spans="1:7" ht="15">
      <c r="A95" s="5" t="s">
        <v>110</v>
      </c>
      <c r="B95" s="1" t="s">
        <v>40</v>
      </c>
      <c r="C95" s="63">
        <v>3548</v>
      </c>
      <c r="D95" s="63">
        <v>3550</v>
      </c>
      <c r="E95" s="63">
        <v>3555</v>
      </c>
      <c r="F95" s="63">
        <v>3560</v>
      </c>
      <c r="G95" s="63">
        <v>3570</v>
      </c>
    </row>
    <row r="96" spans="1:7" ht="15">
      <c r="A96" s="5" t="s">
        <v>112</v>
      </c>
      <c r="B96" s="1" t="s">
        <v>40</v>
      </c>
      <c r="C96" s="63">
        <v>14600</v>
      </c>
      <c r="D96" s="63">
        <v>14600</v>
      </c>
      <c r="E96" s="63">
        <v>14600</v>
      </c>
      <c r="F96" s="63">
        <v>14600</v>
      </c>
      <c r="G96" s="63">
        <v>14600</v>
      </c>
    </row>
    <row r="97" spans="1:7" ht="15">
      <c r="A97" s="5" t="s">
        <v>111</v>
      </c>
      <c r="B97" s="1" t="s">
        <v>40</v>
      </c>
      <c r="C97" s="63">
        <v>8730</v>
      </c>
      <c r="D97" s="63">
        <v>8660</v>
      </c>
      <c r="E97" s="63">
        <v>8600</v>
      </c>
      <c r="F97" s="63">
        <v>8550</v>
      </c>
      <c r="G97" s="63">
        <v>8500</v>
      </c>
    </row>
    <row r="98" spans="1:7" ht="15">
      <c r="A98" s="3" t="s">
        <v>55</v>
      </c>
      <c r="B98" s="1"/>
      <c r="C98" s="63"/>
      <c r="D98" s="63"/>
      <c r="E98" s="63"/>
      <c r="F98" s="63"/>
      <c r="G98" s="63"/>
    </row>
    <row r="99" spans="1:32" ht="15">
      <c r="A99" s="5" t="s">
        <v>56</v>
      </c>
      <c r="B99" s="1" t="s">
        <v>40</v>
      </c>
      <c r="C99" s="63">
        <v>443</v>
      </c>
      <c r="D99" s="63">
        <v>455</v>
      </c>
      <c r="E99" s="63">
        <v>460</v>
      </c>
      <c r="F99" s="63">
        <v>460</v>
      </c>
      <c r="G99" s="63">
        <v>460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1:32" ht="15">
      <c r="A100" s="5" t="s">
        <v>57</v>
      </c>
      <c r="B100" s="1" t="s">
        <v>40</v>
      </c>
      <c r="C100" s="63">
        <v>461</v>
      </c>
      <c r="D100" s="63">
        <v>404</v>
      </c>
      <c r="E100" s="63">
        <v>400</v>
      </c>
      <c r="F100" s="63">
        <v>400</v>
      </c>
      <c r="G100" s="63">
        <v>400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1:32" ht="15">
      <c r="A101" s="3" t="s">
        <v>58</v>
      </c>
      <c r="B101" s="1"/>
      <c r="C101" s="63"/>
      <c r="D101" s="63"/>
      <c r="E101" s="63"/>
      <c r="F101" s="63"/>
      <c r="G101" s="63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1:32" ht="15">
      <c r="A102" s="36" t="s">
        <v>59</v>
      </c>
      <c r="B102" s="1" t="s">
        <v>40</v>
      </c>
      <c r="C102" s="63">
        <v>3</v>
      </c>
      <c r="D102" s="63">
        <v>0</v>
      </c>
      <c r="E102" s="63">
        <v>0</v>
      </c>
      <c r="F102" s="63">
        <v>0</v>
      </c>
      <c r="G102" s="63">
        <v>0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1:32" ht="15">
      <c r="A103" s="36" t="s">
        <v>60</v>
      </c>
      <c r="B103" s="1" t="s">
        <v>40</v>
      </c>
      <c r="C103" s="63">
        <v>103</v>
      </c>
      <c r="D103" s="63">
        <v>100</v>
      </c>
      <c r="E103" s="63">
        <v>100</v>
      </c>
      <c r="F103" s="63">
        <v>100</v>
      </c>
      <c r="G103" s="63">
        <v>100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1:32" ht="15">
      <c r="A104" s="3" t="s">
        <v>61</v>
      </c>
      <c r="B104" s="1"/>
      <c r="C104" s="60"/>
      <c r="D104" s="60"/>
      <c r="E104" s="60"/>
      <c r="F104" s="60"/>
      <c r="G104" s="6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1:32" ht="25.5">
      <c r="A105" s="12" t="s">
        <v>5</v>
      </c>
      <c r="B105" s="12" t="s">
        <v>6</v>
      </c>
      <c r="C105" s="17" t="s">
        <v>135</v>
      </c>
      <c r="D105" s="18" t="s">
        <v>136</v>
      </c>
      <c r="E105" s="19" t="s">
        <v>102</v>
      </c>
      <c r="F105" s="19" t="s">
        <v>116</v>
      </c>
      <c r="G105" s="19" t="s">
        <v>137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1:32" ht="15">
      <c r="A106" s="5" t="s">
        <v>62</v>
      </c>
      <c r="B106" s="1" t="s">
        <v>40</v>
      </c>
      <c r="C106" s="64">
        <v>1107</v>
      </c>
      <c r="D106" s="65">
        <v>1317</v>
      </c>
      <c r="E106" s="64">
        <v>1445</v>
      </c>
      <c r="F106" s="64">
        <v>1445</v>
      </c>
      <c r="G106" s="64">
        <v>1445</v>
      </c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1:32" ht="15">
      <c r="A107" s="5" t="s">
        <v>63</v>
      </c>
      <c r="B107" s="1" t="s">
        <v>40</v>
      </c>
      <c r="C107" s="64">
        <v>1457</v>
      </c>
      <c r="D107" s="65">
        <v>1880</v>
      </c>
      <c r="E107" s="64">
        <v>2050</v>
      </c>
      <c r="F107" s="64">
        <v>2050</v>
      </c>
      <c r="G107" s="64">
        <v>2050</v>
      </c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1:32" ht="15">
      <c r="A108" s="68" t="s">
        <v>107</v>
      </c>
      <c r="B108" s="69"/>
      <c r="C108" s="69"/>
      <c r="D108" s="69"/>
      <c r="E108" s="69"/>
      <c r="F108" s="69"/>
      <c r="G108" s="69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1:32" ht="15">
      <c r="A109" s="3" t="s">
        <v>64</v>
      </c>
      <c r="B109" s="1" t="s">
        <v>28</v>
      </c>
      <c r="C109" s="64">
        <v>2922</v>
      </c>
      <c r="D109" s="65">
        <v>2950</v>
      </c>
      <c r="E109" s="64">
        <v>3000</v>
      </c>
      <c r="F109" s="64">
        <v>3029</v>
      </c>
      <c r="G109" s="64">
        <v>3029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1:32" ht="15">
      <c r="A110" s="3" t="s">
        <v>78</v>
      </c>
      <c r="B110" s="1" t="s">
        <v>28</v>
      </c>
      <c r="C110" s="64">
        <v>1927</v>
      </c>
      <c r="D110" s="65">
        <v>1945</v>
      </c>
      <c r="E110" s="64">
        <v>1960</v>
      </c>
      <c r="F110" s="64">
        <v>1965</v>
      </c>
      <c r="G110" s="64">
        <v>1965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1:32" ht="15">
      <c r="A111" s="3" t="s">
        <v>65</v>
      </c>
      <c r="B111" s="1" t="s">
        <v>28</v>
      </c>
      <c r="C111" s="64">
        <v>1891</v>
      </c>
      <c r="D111" s="65">
        <v>1921</v>
      </c>
      <c r="E111" s="64">
        <v>1921</v>
      </c>
      <c r="F111" s="64">
        <v>1921</v>
      </c>
      <c r="G111" s="64">
        <v>1921</v>
      </c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1:32" ht="25.5">
      <c r="A112" s="3" t="s">
        <v>113</v>
      </c>
      <c r="B112" s="1" t="s">
        <v>28</v>
      </c>
      <c r="C112" s="64">
        <v>0</v>
      </c>
      <c r="D112" s="65">
        <v>0</v>
      </c>
      <c r="E112" s="64">
        <v>0</v>
      </c>
      <c r="F112" s="64">
        <v>0</v>
      </c>
      <c r="G112" s="64">
        <v>0</v>
      </c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1:32" ht="25.5">
      <c r="A113" s="3" t="s">
        <v>114</v>
      </c>
      <c r="B113" s="1" t="s">
        <v>28</v>
      </c>
      <c r="C113" s="64">
        <v>0</v>
      </c>
      <c r="D113" s="65">
        <v>40</v>
      </c>
      <c r="E113" s="64">
        <v>40</v>
      </c>
      <c r="F113" s="64">
        <v>40</v>
      </c>
      <c r="G113" s="64">
        <v>40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1:32" ht="15">
      <c r="A114" s="3" t="s">
        <v>115</v>
      </c>
      <c r="B114" s="1" t="s">
        <v>28</v>
      </c>
      <c r="C114" s="64">
        <v>0</v>
      </c>
      <c r="D114" s="65">
        <v>0</v>
      </c>
      <c r="E114" s="64">
        <v>0</v>
      </c>
      <c r="F114" s="64">
        <v>0</v>
      </c>
      <c r="G114" s="64">
        <v>0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1:32" ht="15">
      <c r="A115" s="3" t="s">
        <v>66</v>
      </c>
      <c r="B115" s="1" t="s">
        <v>28</v>
      </c>
      <c r="C115" s="64">
        <v>7978</v>
      </c>
      <c r="D115" s="65">
        <v>7978</v>
      </c>
      <c r="E115" s="64">
        <v>7978</v>
      </c>
      <c r="F115" s="64">
        <v>8028</v>
      </c>
      <c r="G115" s="64">
        <v>8228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1:32" ht="15">
      <c r="A116" s="5" t="s">
        <v>67</v>
      </c>
      <c r="B116" s="1" t="s">
        <v>28</v>
      </c>
      <c r="C116" s="64">
        <v>2775</v>
      </c>
      <c r="D116" s="65">
        <v>2775</v>
      </c>
      <c r="E116" s="64">
        <v>2775</v>
      </c>
      <c r="F116" s="64">
        <v>2825</v>
      </c>
      <c r="G116" s="64">
        <v>3025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1:32" ht="25.5">
      <c r="A117" s="3" t="s">
        <v>68</v>
      </c>
      <c r="B117" s="1" t="s">
        <v>40</v>
      </c>
      <c r="C117" s="64">
        <v>66</v>
      </c>
      <c r="D117" s="65">
        <v>76</v>
      </c>
      <c r="E117" s="64">
        <v>76</v>
      </c>
      <c r="F117" s="64">
        <v>56</v>
      </c>
      <c r="G117" s="64">
        <v>0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1:32" ht="25.5">
      <c r="A118" s="3" t="s">
        <v>69</v>
      </c>
      <c r="B118" s="1" t="s">
        <v>28</v>
      </c>
      <c r="C118" s="64">
        <v>0</v>
      </c>
      <c r="D118" s="65">
        <v>0</v>
      </c>
      <c r="E118" s="64">
        <v>0</v>
      </c>
      <c r="F118" s="64">
        <v>0</v>
      </c>
      <c r="G118" s="64">
        <v>0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1:32" ht="24.75">
      <c r="A119" s="3" t="s">
        <v>79</v>
      </c>
      <c r="B119" s="1" t="s">
        <v>80</v>
      </c>
      <c r="C119" s="64">
        <v>11</v>
      </c>
      <c r="D119" s="65">
        <v>10</v>
      </c>
      <c r="E119" s="64">
        <v>11</v>
      </c>
      <c r="F119" s="64">
        <v>11</v>
      </c>
      <c r="G119" s="64">
        <v>11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1:32" ht="24.75">
      <c r="A120" s="3" t="s">
        <v>81</v>
      </c>
      <c r="B120" s="1" t="s">
        <v>80</v>
      </c>
      <c r="C120" s="64">
        <v>1.4</v>
      </c>
      <c r="D120" s="65">
        <v>1.4</v>
      </c>
      <c r="E120" s="64">
        <v>1.4</v>
      </c>
      <c r="F120" s="64">
        <v>1.4</v>
      </c>
      <c r="G120" s="64">
        <v>1.4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1:32" ht="24.75">
      <c r="A121" s="3" t="s">
        <v>82</v>
      </c>
      <c r="B121" s="1" t="s">
        <v>80</v>
      </c>
      <c r="C121" s="64">
        <v>84</v>
      </c>
      <c r="D121" s="65">
        <v>81</v>
      </c>
      <c r="E121" s="64">
        <v>84</v>
      </c>
      <c r="F121" s="64">
        <v>84</v>
      </c>
      <c r="G121" s="64">
        <v>84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1:32" ht="15">
      <c r="A122" s="3" t="s">
        <v>83</v>
      </c>
      <c r="B122" s="1" t="s">
        <v>48</v>
      </c>
      <c r="C122" s="64">
        <v>15</v>
      </c>
      <c r="D122" s="65">
        <v>16</v>
      </c>
      <c r="E122" s="64">
        <v>19</v>
      </c>
      <c r="F122" s="64">
        <v>22</v>
      </c>
      <c r="G122" s="64">
        <v>25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1:32" ht="25.5">
      <c r="A123" s="3" t="s">
        <v>84</v>
      </c>
      <c r="B123" s="1" t="s">
        <v>48</v>
      </c>
      <c r="C123" s="64">
        <v>27</v>
      </c>
      <c r="D123" s="65">
        <v>27</v>
      </c>
      <c r="E123" s="64">
        <v>30</v>
      </c>
      <c r="F123" s="64">
        <v>33</v>
      </c>
      <c r="G123" s="64">
        <v>36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1:32" ht="25.5">
      <c r="A124" s="22" t="s">
        <v>85</v>
      </c>
      <c r="B124" s="23" t="s">
        <v>40</v>
      </c>
      <c r="C124" s="64">
        <v>9</v>
      </c>
      <c r="D124" s="65">
        <v>4</v>
      </c>
      <c r="E124" s="64">
        <v>7</v>
      </c>
      <c r="F124" s="64">
        <v>7</v>
      </c>
      <c r="G124" s="64">
        <v>7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1:32" ht="25.5">
      <c r="A125" s="22" t="s">
        <v>86</v>
      </c>
      <c r="B125" s="23" t="s">
        <v>28</v>
      </c>
      <c r="C125" s="64">
        <v>2</v>
      </c>
      <c r="D125" s="65">
        <v>2</v>
      </c>
      <c r="E125" s="64">
        <v>2</v>
      </c>
      <c r="F125" s="64">
        <v>2</v>
      </c>
      <c r="G125" s="64">
        <v>2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1:32" ht="15">
      <c r="A126" s="68" t="s">
        <v>108</v>
      </c>
      <c r="B126" s="69"/>
      <c r="C126" s="69"/>
      <c r="D126" s="69"/>
      <c r="E126" s="69"/>
      <c r="F126" s="69"/>
      <c r="G126" s="69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1:32" ht="25.5">
      <c r="A127" s="3" t="s">
        <v>118</v>
      </c>
      <c r="B127" s="23" t="s">
        <v>40</v>
      </c>
      <c r="C127" s="64">
        <v>6371</v>
      </c>
      <c r="D127" s="64">
        <v>6370</v>
      </c>
      <c r="E127" s="64">
        <v>6370</v>
      </c>
      <c r="F127" s="64">
        <v>6370</v>
      </c>
      <c r="G127" s="64">
        <v>6370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1:32" ht="15">
      <c r="A128" s="3" t="s">
        <v>119</v>
      </c>
      <c r="B128" s="1" t="s">
        <v>40</v>
      </c>
      <c r="C128" s="64">
        <v>16215</v>
      </c>
      <c r="D128" s="64">
        <v>16200</v>
      </c>
      <c r="E128" s="64">
        <v>16200</v>
      </c>
      <c r="F128" s="64">
        <v>16200</v>
      </c>
      <c r="G128" s="64">
        <v>16200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1:32" ht="15">
      <c r="A129" s="3" t="s">
        <v>120</v>
      </c>
      <c r="B129" s="1"/>
      <c r="C129" s="64"/>
      <c r="D129" s="65"/>
      <c r="E129" s="64"/>
      <c r="F129" s="64"/>
      <c r="G129" s="64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1:32" ht="15">
      <c r="A130" s="6" t="s">
        <v>121</v>
      </c>
      <c r="B130" s="1" t="s">
        <v>40</v>
      </c>
      <c r="C130" s="64">
        <v>14770</v>
      </c>
      <c r="D130" s="65">
        <v>14770</v>
      </c>
      <c r="E130" s="64">
        <v>14770</v>
      </c>
      <c r="F130" s="64">
        <v>14770</v>
      </c>
      <c r="G130" s="64">
        <v>14770</v>
      </c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1:32" ht="15">
      <c r="A131" s="6" t="s">
        <v>122</v>
      </c>
      <c r="B131" s="1" t="s">
        <v>40</v>
      </c>
      <c r="C131" s="64">
        <v>1395</v>
      </c>
      <c r="D131" s="65">
        <v>1395</v>
      </c>
      <c r="E131" s="64">
        <v>1395</v>
      </c>
      <c r="F131" s="64">
        <v>1395</v>
      </c>
      <c r="G131" s="64">
        <v>1395</v>
      </c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1:32" ht="15">
      <c r="A132" s="6" t="s">
        <v>123</v>
      </c>
      <c r="B132" s="1" t="s">
        <v>40</v>
      </c>
      <c r="C132" s="64">
        <v>495</v>
      </c>
      <c r="D132" s="65">
        <v>495</v>
      </c>
      <c r="E132" s="64">
        <v>495</v>
      </c>
      <c r="F132" s="64">
        <v>495</v>
      </c>
      <c r="G132" s="64">
        <v>495</v>
      </c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1:32" ht="25.5">
      <c r="A133" s="6" t="s">
        <v>160</v>
      </c>
      <c r="B133" s="1" t="s">
        <v>40</v>
      </c>
      <c r="C133" s="64">
        <v>0</v>
      </c>
      <c r="D133" s="65">
        <v>0</v>
      </c>
      <c r="E133" s="64">
        <v>0</v>
      </c>
      <c r="F133" s="64">
        <v>0</v>
      </c>
      <c r="G133" s="64">
        <v>0</v>
      </c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1:32" ht="25.5">
      <c r="A134" s="12" t="s">
        <v>5</v>
      </c>
      <c r="B134" s="12" t="s">
        <v>6</v>
      </c>
      <c r="C134" s="17" t="s">
        <v>135</v>
      </c>
      <c r="D134" s="18" t="s">
        <v>136</v>
      </c>
      <c r="E134" s="19" t="s">
        <v>102</v>
      </c>
      <c r="F134" s="19" t="s">
        <v>116</v>
      </c>
      <c r="G134" s="19" t="s">
        <v>137</v>
      </c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1:32" ht="15">
      <c r="A135" s="3" t="s">
        <v>124</v>
      </c>
      <c r="B135" s="1"/>
      <c r="C135" s="4"/>
      <c r="D135" s="14"/>
      <c r="E135" s="4"/>
      <c r="F135" s="4"/>
      <c r="G135" s="4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1:32" ht="25.5">
      <c r="A136" s="6" t="s">
        <v>125</v>
      </c>
      <c r="B136" s="1" t="s">
        <v>40</v>
      </c>
      <c r="C136" s="64">
        <v>13658</v>
      </c>
      <c r="D136" s="65">
        <v>13658</v>
      </c>
      <c r="E136" s="64">
        <v>13658</v>
      </c>
      <c r="F136" s="64">
        <v>13658</v>
      </c>
      <c r="G136" s="64">
        <v>13658</v>
      </c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1:32" ht="15">
      <c r="A137" s="6" t="s">
        <v>138</v>
      </c>
      <c r="B137" s="1" t="s">
        <v>40</v>
      </c>
      <c r="C137" s="64">
        <v>975</v>
      </c>
      <c r="D137" s="65">
        <v>975</v>
      </c>
      <c r="E137" s="64">
        <v>975</v>
      </c>
      <c r="F137" s="64">
        <v>975</v>
      </c>
      <c r="G137" s="64">
        <v>975</v>
      </c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1:32" ht="15">
      <c r="A138" s="6" t="s">
        <v>139</v>
      </c>
      <c r="B138" s="1" t="s">
        <v>40</v>
      </c>
      <c r="C138" s="64">
        <v>1197</v>
      </c>
      <c r="D138" s="65">
        <v>1207</v>
      </c>
      <c r="E138" s="64">
        <v>1200</v>
      </c>
      <c r="F138" s="64">
        <v>1200</v>
      </c>
      <c r="G138" s="64">
        <v>1200</v>
      </c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1:32" ht="15">
      <c r="A139" s="9" t="s">
        <v>140</v>
      </c>
      <c r="B139" s="1" t="s">
        <v>40</v>
      </c>
      <c r="C139" s="64">
        <v>434</v>
      </c>
      <c r="D139" s="65">
        <v>489</v>
      </c>
      <c r="E139" s="64">
        <v>470</v>
      </c>
      <c r="F139" s="64">
        <v>460</v>
      </c>
      <c r="G139" s="64">
        <v>450</v>
      </c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1:32" ht="25.5">
      <c r="A140" s="6" t="s">
        <v>141</v>
      </c>
      <c r="B140" s="1" t="s">
        <v>40</v>
      </c>
      <c r="C140" s="64">
        <v>1100</v>
      </c>
      <c r="D140" s="65">
        <v>1100</v>
      </c>
      <c r="E140" s="64">
        <v>1100</v>
      </c>
      <c r="F140" s="64">
        <v>1100</v>
      </c>
      <c r="G140" s="64">
        <v>1100</v>
      </c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1:7" ht="25.5">
      <c r="A141" s="6" t="s">
        <v>142</v>
      </c>
      <c r="B141" s="1" t="s">
        <v>40</v>
      </c>
      <c r="C141" s="64">
        <v>1895</v>
      </c>
      <c r="D141" s="65">
        <v>1895</v>
      </c>
      <c r="E141" s="64">
        <v>1895</v>
      </c>
      <c r="F141" s="64">
        <v>1895</v>
      </c>
      <c r="G141" s="64">
        <v>1895</v>
      </c>
    </row>
    <row r="142" spans="1:7" ht="38.25">
      <c r="A142" s="6" t="s">
        <v>143</v>
      </c>
      <c r="B142" s="1" t="s">
        <v>40</v>
      </c>
      <c r="C142" s="64">
        <v>1608</v>
      </c>
      <c r="D142" s="65">
        <v>1600</v>
      </c>
      <c r="E142" s="64">
        <v>1600</v>
      </c>
      <c r="F142" s="64">
        <v>1600</v>
      </c>
      <c r="G142" s="64">
        <v>1600</v>
      </c>
    </row>
    <row r="143" spans="1:7" ht="15">
      <c r="A143" s="6" t="s">
        <v>144</v>
      </c>
      <c r="B143" s="1" t="s">
        <v>40</v>
      </c>
      <c r="C143" s="64">
        <v>1200</v>
      </c>
      <c r="D143" s="65">
        <v>1200</v>
      </c>
      <c r="E143" s="64">
        <v>1200</v>
      </c>
      <c r="F143" s="64">
        <v>1200</v>
      </c>
      <c r="G143" s="64">
        <v>1200</v>
      </c>
    </row>
    <row r="144" spans="1:7" ht="25.5">
      <c r="A144" s="6" t="s">
        <v>126</v>
      </c>
      <c r="B144" s="1" t="s">
        <v>40</v>
      </c>
      <c r="C144" s="64">
        <v>14</v>
      </c>
      <c r="D144" s="65">
        <v>18</v>
      </c>
      <c r="E144" s="64">
        <v>18</v>
      </c>
      <c r="F144" s="64">
        <v>17</v>
      </c>
      <c r="G144" s="64">
        <v>17</v>
      </c>
    </row>
    <row r="145" spans="1:7" ht="25.5">
      <c r="A145" s="6" t="s">
        <v>127</v>
      </c>
      <c r="B145" s="1" t="s">
        <v>40</v>
      </c>
      <c r="C145" s="64">
        <v>5</v>
      </c>
      <c r="D145" s="65">
        <v>8</v>
      </c>
      <c r="E145" s="64">
        <v>10</v>
      </c>
      <c r="F145" s="64">
        <v>7</v>
      </c>
      <c r="G145" s="64">
        <v>7</v>
      </c>
    </row>
    <row r="146" spans="1:7" ht="15">
      <c r="A146" s="24" t="s">
        <v>128</v>
      </c>
      <c r="B146" s="1" t="s">
        <v>40</v>
      </c>
      <c r="C146" s="64">
        <v>5</v>
      </c>
      <c r="D146" s="65">
        <v>8</v>
      </c>
      <c r="E146" s="64">
        <v>10</v>
      </c>
      <c r="F146" s="64">
        <v>7</v>
      </c>
      <c r="G146" s="64">
        <v>7</v>
      </c>
    </row>
    <row r="147" spans="1:7" ht="15">
      <c r="A147" s="24" t="s">
        <v>129</v>
      </c>
      <c r="B147" s="1" t="s">
        <v>40</v>
      </c>
      <c r="C147" s="64">
        <v>0</v>
      </c>
      <c r="D147" s="65">
        <v>0</v>
      </c>
      <c r="E147" s="64">
        <v>0</v>
      </c>
      <c r="F147" s="64">
        <v>0</v>
      </c>
      <c r="G147" s="64">
        <v>0</v>
      </c>
    </row>
    <row r="148" spans="1:7" ht="25.5">
      <c r="A148" s="6" t="s">
        <v>130</v>
      </c>
      <c r="B148" s="1" t="s">
        <v>40</v>
      </c>
      <c r="C148" s="64">
        <v>9</v>
      </c>
      <c r="D148" s="65">
        <v>10</v>
      </c>
      <c r="E148" s="64">
        <v>8</v>
      </c>
      <c r="F148" s="64">
        <v>10</v>
      </c>
      <c r="G148" s="64">
        <v>10</v>
      </c>
    </row>
    <row r="149" spans="1:7" ht="15">
      <c r="A149" s="24" t="s">
        <v>131</v>
      </c>
      <c r="B149" s="1" t="s">
        <v>40</v>
      </c>
      <c r="C149" s="64">
        <v>9</v>
      </c>
      <c r="D149" s="65">
        <v>10</v>
      </c>
      <c r="E149" s="64">
        <v>8</v>
      </c>
      <c r="F149" s="64">
        <v>10</v>
      </c>
      <c r="G149" s="64">
        <v>10</v>
      </c>
    </row>
    <row r="150" spans="1:7" ht="15">
      <c r="A150" s="24" t="s">
        <v>132</v>
      </c>
      <c r="B150" s="1" t="s">
        <v>40</v>
      </c>
      <c r="C150" s="64">
        <v>0</v>
      </c>
      <c r="D150" s="65">
        <v>0</v>
      </c>
      <c r="E150" s="64">
        <v>0</v>
      </c>
      <c r="F150" s="64">
        <v>0</v>
      </c>
      <c r="G150" s="64">
        <v>0</v>
      </c>
    </row>
    <row r="151" spans="1:7" ht="15.75" customHeight="1">
      <c r="A151" s="51"/>
      <c r="B151" s="11"/>
      <c r="C151" s="2"/>
      <c r="D151" s="25"/>
      <c r="E151" s="2"/>
      <c r="F151" s="2"/>
      <c r="G151" s="2"/>
    </row>
    <row r="152" spans="1:7" ht="14.25" customHeight="1">
      <c r="A152" s="54" t="s">
        <v>70</v>
      </c>
      <c r="B152" s="26" t="s">
        <v>71</v>
      </c>
      <c r="C152" s="29"/>
      <c r="D152" s="29"/>
      <c r="E152" s="29"/>
      <c r="F152" s="29"/>
      <c r="G152" s="29"/>
    </row>
    <row r="153" spans="1:2" ht="9.75" customHeight="1">
      <c r="A153" s="10"/>
      <c r="B153" s="20"/>
    </row>
    <row r="154" spans="1:9" ht="15">
      <c r="A154" s="73" t="s">
        <v>134</v>
      </c>
      <c r="B154" s="73"/>
      <c r="C154" s="73"/>
      <c r="D154" s="73"/>
      <c r="E154" s="73"/>
      <c r="F154" s="73"/>
      <c r="G154" s="73"/>
      <c r="H154" s="73"/>
      <c r="I154" s="73"/>
    </row>
    <row r="155" spans="1:32" s="28" customFormat="1" ht="15">
      <c r="A155" s="27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</row>
  </sheetData>
  <sheetProtection/>
  <mergeCells count="15">
    <mergeCell ref="A154:I154"/>
    <mergeCell ref="A67:G67"/>
    <mergeCell ref="A78:G78"/>
    <mergeCell ref="A90:G90"/>
    <mergeCell ref="A86:G86"/>
    <mergeCell ref="A108:G108"/>
    <mergeCell ref="A126:G126"/>
    <mergeCell ref="A2:G2"/>
    <mergeCell ref="A59:G59"/>
    <mergeCell ref="B3:G3"/>
    <mergeCell ref="B4:G4"/>
    <mergeCell ref="B5:G5"/>
    <mergeCell ref="B6:G6"/>
    <mergeCell ref="A31:G31"/>
    <mergeCell ref="A9:G9"/>
  </mergeCells>
  <hyperlinks>
    <hyperlink ref="B6" r:id="rId1" display="ekonbv@mail.ru"/>
  </hyperlinks>
  <printOptions/>
  <pageMargins left="0.38" right="0.24" top="0.28" bottom="0.32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smetankina</dc:creator>
  <cp:keywords/>
  <dc:description/>
  <cp:lastModifiedBy>Наталья Дмитриевна Шушарина</cp:lastModifiedBy>
  <cp:lastPrinted>2016-07-07T08:33:17Z</cp:lastPrinted>
  <dcterms:created xsi:type="dcterms:W3CDTF">2011-05-17T06:59:53Z</dcterms:created>
  <dcterms:modified xsi:type="dcterms:W3CDTF">2017-06-21T10:27:01Z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